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50" windowHeight="4125"/>
  </bookViews>
  <sheets>
    <sheet name="Lista projektów" sheetId="5" r:id="rId1"/>
  </sheets>
  <externalReferences>
    <externalReference r:id="rId2"/>
  </externalReferences>
  <definedNames>
    <definedName name="_xlnm._FilterDatabase" localSheetId="0" hidden="1">'Lista projektów'!$A$4:$N$4</definedName>
    <definedName name="_xlnm.Print_Area" localSheetId="0">'Lista projektów'!$A$1:$N$47</definedName>
  </definedNames>
  <calcPr calcId="145621"/>
</workbook>
</file>

<file path=xl/calcChain.xml><?xml version="1.0" encoding="utf-8"?>
<calcChain xmlns="http://schemas.openxmlformats.org/spreadsheetml/2006/main">
  <c r="A3" i="5"/>
  <c r="I32" l="1"/>
  <c r="G32"/>
  <c r="H32"/>
  <c r="F32"/>
  <c r="J32" l="1"/>
</calcChain>
</file>

<file path=xl/sharedStrings.xml><?xml version="1.0" encoding="utf-8"?>
<sst xmlns="http://schemas.openxmlformats.org/spreadsheetml/2006/main" count="247" uniqueCount="94">
  <si>
    <t>Lp.</t>
  </si>
  <si>
    <t>Tytuł projektu</t>
  </si>
  <si>
    <t>Nazwa wnioskodawcy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</si>
  <si>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</si>
  <si>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</si>
  <si>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</si>
  <si>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</si>
  <si>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</si>
  <si>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</si>
  <si>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</si>
  <si>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</si>
  <si>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</si>
  <si>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</si>
  <si>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</si>
  <si>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Wnioskowane dofinansowanie  ogółem                                                  (UE+BP)</t>
  </si>
  <si>
    <t>brak danych</t>
  </si>
  <si>
    <t>Mazowiecka Jednostka Wdrażania Programów Unijnych</t>
  </si>
  <si>
    <t>nd</t>
  </si>
  <si>
    <t xml:space="preserve"> - </t>
  </si>
  <si>
    <t>Kategoria interwencji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</si>
  <si>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</si>
  <si>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*** poniżej progu punktowego zamieszczane są projekty, które uzyskały wymagane minumum punktowe, jednak ze względu na ustaloną kwotę alokacji nie mogą zostać skierowane do dofinansowania</t>
  </si>
  <si>
    <t>RPMA.10.03.04-14-6735/16</t>
  </si>
  <si>
    <t>KWALIFIKACJE Z PRZYSZŁOŚCIĄ</t>
  </si>
  <si>
    <t>Akademia Szybkiej Nauki Tadeusz Buzarewicz</t>
  </si>
  <si>
    <t>RPMA.10.03.04-14-6310/16</t>
  </si>
  <si>
    <t>Doskonalenie zawodowe w Centrum Szkoleniowym Techniki Motoryzacyjnej Bosch</t>
  </si>
  <si>
    <t>ROBERT BOSCH SPÓŁKA Z OGRANICZONĄ ODPOWIEDZIALNOŚCIĄ</t>
  </si>
  <si>
    <t>RPMA.10.03.04-14-6606/16</t>
  </si>
  <si>
    <t>Szkolenia zawodowe dla Mazowsza</t>
  </si>
  <si>
    <t xml:space="preserve">Polski Czerwony Krzyż Oddział Rejonowy w Ciechanowie </t>
  </si>
  <si>
    <t>RPMA.10.03.04-14-6361/16</t>
  </si>
  <si>
    <t>Innowacyjne kursy krawiectwa miarowego od tradycyjnej technologii po miarową konstrukcję w systemie CAD/CAM szansą na wejście w szeregi kadr europejskich projektantów</t>
  </si>
  <si>
    <t>CHIC Warsaw Sp. z.o.o</t>
  </si>
  <si>
    <t>RPMA.10.03.04-14-6676/16</t>
  </si>
  <si>
    <t>Kwalifikacje zawodowe dla rozwoju Mazowsza</t>
  </si>
  <si>
    <t>Zakład Doskonalenia Zawodowego w Warszawie</t>
  </si>
  <si>
    <t>RPMA.10.03.04-14-6358/16</t>
  </si>
  <si>
    <t>Wchodzimy na rynek pracy!</t>
  </si>
  <si>
    <t>Ośrodek Szkolenia Kierowców „WAŁOWA” Spółka Jawna Sas Anna, Szostek Magdalena</t>
  </si>
  <si>
    <t>RPMA.10.03.04-14-6401/16</t>
  </si>
  <si>
    <t xml:space="preserve">Cyfrowy skok wzwyż </t>
  </si>
  <si>
    <t>AGNIESZKA SKRZYPCZYK LEOS-DATABASE MARKETING</t>
  </si>
  <si>
    <t>RPMA.10.03.04-14-6391/16</t>
  </si>
  <si>
    <t>Zdobądź nowe kwalifikacje</t>
  </si>
  <si>
    <t>EduArt Paweł Mieszkowski</t>
  </si>
  <si>
    <t>RPMA.10.03.04-14-6533/16</t>
  </si>
  <si>
    <t>CERTYFIKOWANE ZARZĄDZANIE</t>
  </si>
  <si>
    <t>Sysco Polska Sp. z o. o.</t>
  </si>
  <si>
    <t>RPMA.10.03.04-14-6715/16</t>
  </si>
  <si>
    <t>NOWY ZAWÓD - NOWE MOŻLIWOŚCI DLA DOROSŁYCH</t>
  </si>
  <si>
    <t>Powiat Ciechanowski</t>
  </si>
  <si>
    <t>RPMA.10.03.04-14-6433/16</t>
  </si>
  <si>
    <t>Program Kształcenia Kadr Białej Gospodarki II</t>
  </si>
  <si>
    <t>ECG Euro Consulting Group Sp. z o.o.</t>
  </si>
  <si>
    <t>RPMA.10.03.04-14-6305/16</t>
  </si>
  <si>
    <t>Certyfikat potwierdzający nabycie kwalifikacji w zawodzie spawacza.</t>
  </si>
  <si>
    <t>SEKA Spółka Akcyjna</t>
  </si>
  <si>
    <t>RPMA.10.03.04-14-6408/16</t>
  </si>
  <si>
    <t>Projektowanie i kosztorysowanie w budownictwie</t>
  </si>
  <si>
    <t>Europejska Uczelnia Społeczno Techniczna</t>
  </si>
  <si>
    <t>RPMA.10.03.04-14-6461/16</t>
  </si>
  <si>
    <t>Nowe kwalifikacje w branży motoryzacyjnej mieszkańców subregionu radomskiego</t>
  </si>
  <si>
    <t>„AS” OŚRODEK SZKOLENIA KIEROWCÓW i INSTRUKTORÓW Marcin Suwała</t>
  </si>
  <si>
    <t>RPMA.10.03.04-14-6658/16</t>
  </si>
  <si>
    <t>Profesjonalne kadry w Policji</t>
  </si>
  <si>
    <t>Agencja Rozwoju Mazowsza S.A.</t>
  </si>
  <si>
    <t>RPMA.10.03.04-14-6460/16</t>
  </si>
  <si>
    <t xml:space="preserve">Kompleksowe kwalifikacje gwarancją pracy na "nowe czasy" </t>
  </si>
  <si>
    <t xml:space="preserve">Mazowiecki Ośrodek Badawczo-Innowacyjno-Szkoleniowy "SPAWALNIK" Sp. z o.o. w Ciechanowie </t>
  </si>
  <si>
    <t>RPMA.10.03.04-14-6422/16</t>
  </si>
  <si>
    <t>MAZOWIECKA FABRYKA KWALIFIKACJI</t>
  </si>
  <si>
    <t>J&amp;P MORITZ CONSULTING GROUP Jacek Poproch</t>
  </si>
  <si>
    <t>RPMA.10.03.04-14-6589/16</t>
  </si>
  <si>
    <t>Kwalifikacje siłą napędową mieszkańców Mazowsza!</t>
  </si>
  <si>
    <t>Akademia Specjalistów FINANSUS</t>
  </si>
  <si>
    <t>RPMA.10.03.04-14-6530/16</t>
  </si>
  <si>
    <t>.Praktyczne kompetencje szansą rozwoju zawodowego.</t>
  </si>
  <si>
    <t>Wyższa Szkoła Inżynierii i Zdrowia</t>
  </si>
  <si>
    <t>RPMA.10.03.04-14-6637/16</t>
  </si>
  <si>
    <t>Podniesienie aktywności zawodowej osób dorosłych w Powiecie Wyszkowskim</t>
  </si>
  <si>
    <t>Powiat Wyszkowski</t>
  </si>
  <si>
    <t>RPMA.10.03.04-14-6563/16</t>
  </si>
  <si>
    <t xml:space="preserve">Podwyższone kompetencje zawodowe osób z subregionu ostrołęckiego w ramach edukacji pozaszkolnej to ich wyższe szanse i konkurencyjność na lokalnym i regionalnym rynku pracy w branżach o największym potencjale rozwoju, tj. energetycznej i budowlanej
</t>
  </si>
  <si>
    <t>Agencja Rozwoju Regionalnego Spółka z o.o.</t>
  </si>
  <si>
    <t>RPMA.10.03.04-14-6399/16</t>
  </si>
  <si>
    <t>Postaw na rozwój - szkolenia dla osób dorosłych z województwa mazowieckiego</t>
  </si>
  <si>
    <t>TRUSTCON Sp. z o.o.</t>
  </si>
  <si>
    <t>RPMA.10.03.04-14-6427/16</t>
  </si>
  <si>
    <t>Nowe kwalifikacje dla Mazowsza</t>
  </si>
  <si>
    <t>Europa 2000 Consulting Sp. z o.o.</t>
  </si>
  <si>
    <t>RPMA.10.03.04-14-6496/16</t>
  </si>
  <si>
    <t>Kursy warte rynku pracy</t>
  </si>
  <si>
    <t>Ostrołęckie Centrum Kształcenia Kierowców Antoni Ścibek - Rejmontowski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</si>
</sst>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_ ;\-#,##0.00\ 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2" borderId="2" applyFont="0">
      <alignment horizontal="center" wrapText="1" readingOrder="1"/>
    </xf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/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" xfId="0" applyFont="1" applyFill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left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1" xfId="5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wrapText="1"/>
    </xf>
    <xf numFmtId="0" fontId="20" fillId="5" borderId="1" xfId="0" applyFont="1" applyFill="1" applyBorder="1" applyAlignment="1">
      <alignment horizontal="center" vertical="center" wrapText="1" readingOrder="1"/>
    </xf>
    <xf numFmtId="164" fontId="9" fillId="5" borderId="1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1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6">
    <cellStyle name="Normalny" xfId="0" builtinId="0"/>
    <cellStyle name="Normalny 2" xfId="2"/>
    <cellStyle name="Normalny 3" xfId="5"/>
    <cellStyle name="Normalny 4" xfId="4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1134587</xdr:colOff>
      <xdr:row>1</xdr:row>
      <xdr:rowOff>224178</xdr:rowOff>
    </xdr:from>
    <xdr:to>
      <xdr:col>8</xdr:col>
      <xdr:colOff>826011</xdr:colOff>
      <xdr:row>1</xdr:row>
      <xdr:rowOff>996950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0187" y="795678"/>
          <a:ext cx="8693910" cy="772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zia007/AppData/Local/Temp/Uchwa&#322;a%20III%20KOP/Lista%20projekt&#243;w%20wybranych%20do%20dofinansowania%20do%20uchwa&#322;y%20zmieniaj&#261;cej%2010%203%204%20_31.05.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projektów "/>
    </sheetNames>
    <sheetDataSet>
      <sheetData sheetId="0">
        <row r="3">
          <cell r="A3" t="str">
            <v>Lista projektów wybranych do dofinansowania w trybie konkursowym dla Regionalnego Programu Operacyjnego Województwa Mazowieckiego 2014-2020 dla konkursu zamkniętego nr RPMA.10.3.4-IP.01-14-023/16, dla Osi Priorytetowej X "Edukacja dla rozwoju regionu",  Działania 10.3 "Doskonalenie zawodowe",Poddziałania 10.3.4 ,,Kształcenie oraz doskonalenie zawodowe osób dorosłych"  RPO WM 2014-2020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0" zoomScaleNormal="70" zoomScaleSheetLayoutView="70" workbookViewId="0">
      <selection activeCell="D26" sqref="D26"/>
    </sheetView>
  </sheetViews>
  <sheetFormatPr defaultRowHeight="15"/>
  <cols>
    <col min="1" max="1" width="6.28515625" customWidth="1"/>
    <col min="2" max="2" width="20.7109375" customWidth="1"/>
    <col min="3" max="3" width="21.85546875" style="26" customWidth="1"/>
    <col min="4" max="4" width="29" customWidth="1"/>
    <col min="5" max="5" width="27.28515625" customWidth="1"/>
    <col min="6" max="6" width="17.5703125" customWidth="1"/>
    <col min="7" max="7" width="17.7109375" customWidth="1"/>
    <col min="8" max="8" width="17.5703125" customWidth="1"/>
    <col min="9" max="9" width="17.28515625" customWidth="1"/>
    <col min="10" max="10" width="16.42578125" customWidth="1"/>
    <col min="11" max="11" width="13.85546875" customWidth="1"/>
    <col min="12" max="13" width="13.42578125" customWidth="1"/>
    <col min="14" max="14" width="14.5703125" style="4" customWidth="1"/>
    <col min="15" max="15" width="17.5703125" style="7" customWidth="1"/>
    <col min="16" max="16" width="17.5703125" customWidth="1"/>
    <col min="17" max="17" width="11" bestFit="1" customWidth="1"/>
  </cols>
  <sheetData>
    <row r="1" spans="1:15" ht="20.45" customHeight="1">
      <c r="B1" s="6" t="s">
        <v>15</v>
      </c>
      <c r="C1" s="24" t="s">
        <v>15</v>
      </c>
      <c r="D1" s="6" t="s">
        <v>15</v>
      </c>
      <c r="E1" s="6" t="s">
        <v>15</v>
      </c>
      <c r="F1" s="6" t="s">
        <v>15</v>
      </c>
      <c r="G1" s="6" t="s">
        <v>15</v>
      </c>
      <c r="H1" s="6" t="s">
        <v>15</v>
      </c>
      <c r="I1" s="6" t="s">
        <v>15</v>
      </c>
      <c r="J1" s="6" t="s">
        <v>15</v>
      </c>
      <c r="K1" s="44"/>
      <c r="L1" s="44"/>
      <c r="M1" s="44"/>
      <c r="N1" s="44"/>
    </row>
    <row r="2" spans="1:15" s="3" customFormat="1" ht="94.9" customHeight="1">
      <c r="B2" s="6" t="s">
        <v>15</v>
      </c>
      <c r="C2" s="24" t="s">
        <v>15</v>
      </c>
      <c r="D2" s="6" t="s">
        <v>15</v>
      </c>
      <c r="L2" s="6" t="s">
        <v>15</v>
      </c>
      <c r="M2" s="6"/>
      <c r="N2" s="6" t="s">
        <v>15</v>
      </c>
      <c r="O2" s="7"/>
    </row>
    <row r="3" spans="1:15" s="2" customFormat="1" ht="54" customHeight="1">
      <c r="A3" s="43" t="str">
        <f>'[1]Lista projektów '!$A$3</f>
        <v>Lista projektów wybranych do dofinansowania w trybie konkursowym dla Regionalnego Programu Operacyjnego Województwa Mazowieckiego 2014-2020 dla konkursu zamkniętego nr RPMA.10.3.4-IP.01-14-023/16, dla Osi Priorytetowej X "Edukacja dla rozwoju regionu",  Działania 10.3 "Doskonalenie zawodowe",Poddziałania 10.3.4 ,,Kształcenie oraz doskonalenie zawodowe osób dorosłych"  RPO WM 2014-2020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"/>
    </row>
    <row r="4" spans="1:15" s="2" customFormat="1" ht="99" customHeight="1">
      <c r="A4" s="22" t="s">
        <v>0</v>
      </c>
      <c r="B4" s="22" t="s">
        <v>5</v>
      </c>
      <c r="C4" s="22" t="s">
        <v>3</v>
      </c>
      <c r="D4" s="22" t="s">
        <v>1</v>
      </c>
      <c r="E4" s="22" t="s">
        <v>2</v>
      </c>
      <c r="F4" s="22" t="s">
        <v>6</v>
      </c>
      <c r="G4" s="22" t="s">
        <v>7</v>
      </c>
      <c r="H4" s="22" t="s">
        <v>14</v>
      </c>
      <c r="I4" s="22" t="s">
        <v>10</v>
      </c>
      <c r="J4" s="22" t="s">
        <v>9</v>
      </c>
      <c r="K4" s="22" t="s">
        <v>8</v>
      </c>
      <c r="L4" s="22" t="s">
        <v>11</v>
      </c>
      <c r="M4" s="22" t="s">
        <v>19</v>
      </c>
      <c r="N4" s="22" t="s">
        <v>12</v>
      </c>
      <c r="O4" s="8"/>
    </row>
    <row r="5" spans="1:15" s="10" customFormat="1" ht="68.25" customHeight="1">
      <c r="A5" s="11">
        <v>1</v>
      </c>
      <c r="B5" s="12" t="s">
        <v>16</v>
      </c>
      <c r="C5" s="25" t="s">
        <v>22</v>
      </c>
      <c r="D5" s="13" t="s">
        <v>23</v>
      </c>
      <c r="E5" s="13" t="s">
        <v>24</v>
      </c>
      <c r="F5" s="14">
        <v>998145</v>
      </c>
      <c r="G5" s="14">
        <v>998145</v>
      </c>
      <c r="H5" s="14">
        <v>898330.5</v>
      </c>
      <c r="I5" s="15">
        <v>798516</v>
      </c>
      <c r="J5" s="16">
        <v>99814.5</v>
      </c>
      <c r="K5" s="17">
        <v>122</v>
      </c>
      <c r="L5" s="18" t="s">
        <v>17</v>
      </c>
      <c r="M5" s="18">
        <v>118</v>
      </c>
      <c r="N5" s="18" t="s">
        <v>18</v>
      </c>
      <c r="O5" s="9"/>
    </row>
    <row r="6" spans="1:15" s="10" customFormat="1" ht="91.5" customHeight="1">
      <c r="A6" s="11">
        <v>2</v>
      </c>
      <c r="B6" s="12" t="s">
        <v>16</v>
      </c>
      <c r="C6" s="25" t="s">
        <v>25</v>
      </c>
      <c r="D6" s="13" t="s">
        <v>26</v>
      </c>
      <c r="E6" s="13" t="s">
        <v>27</v>
      </c>
      <c r="F6" s="19">
        <v>547327.5</v>
      </c>
      <c r="G6" s="19">
        <v>547327.5</v>
      </c>
      <c r="H6" s="20">
        <v>489981.5</v>
      </c>
      <c r="I6" s="15">
        <v>437862</v>
      </c>
      <c r="J6" s="16">
        <v>52119.5</v>
      </c>
      <c r="K6" s="17">
        <v>120</v>
      </c>
      <c r="L6" s="18" t="s">
        <v>17</v>
      </c>
      <c r="M6" s="18">
        <v>118</v>
      </c>
      <c r="N6" s="18" t="s">
        <v>18</v>
      </c>
      <c r="O6" s="9"/>
    </row>
    <row r="7" spans="1:15" s="10" customFormat="1" ht="64.5" customHeight="1">
      <c r="A7" s="11">
        <v>3</v>
      </c>
      <c r="B7" s="12" t="s">
        <v>16</v>
      </c>
      <c r="C7" s="25" t="s">
        <v>28</v>
      </c>
      <c r="D7" s="13" t="s">
        <v>29</v>
      </c>
      <c r="E7" s="13" t="s">
        <v>30</v>
      </c>
      <c r="F7" s="14">
        <v>1823700</v>
      </c>
      <c r="G7" s="14">
        <v>1823700</v>
      </c>
      <c r="H7" s="14">
        <v>1640450</v>
      </c>
      <c r="I7" s="15">
        <v>1458960</v>
      </c>
      <c r="J7" s="16">
        <v>181490</v>
      </c>
      <c r="K7" s="17">
        <v>117.5</v>
      </c>
      <c r="L7" s="18" t="s">
        <v>17</v>
      </c>
      <c r="M7" s="18">
        <v>118</v>
      </c>
      <c r="N7" s="18" t="s">
        <v>18</v>
      </c>
      <c r="O7" s="9"/>
    </row>
    <row r="8" spans="1:15" s="10" customFormat="1" ht="109.5" customHeight="1">
      <c r="A8" s="11">
        <v>4</v>
      </c>
      <c r="B8" s="12" t="s">
        <v>16</v>
      </c>
      <c r="C8" s="25" t="s">
        <v>31</v>
      </c>
      <c r="D8" s="13" t="s">
        <v>32</v>
      </c>
      <c r="E8" s="13" t="s">
        <v>33</v>
      </c>
      <c r="F8" s="21">
        <v>1362672</v>
      </c>
      <c r="G8" s="21">
        <v>1362672</v>
      </c>
      <c r="H8" s="21">
        <v>1225172</v>
      </c>
      <c r="I8" s="15">
        <v>1090137.6000000001</v>
      </c>
      <c r="J8" s="16">
        <v>135034.4</v>
      </c>
      <c r="K8" s="17">
        <v>116.5</v>
      </c>
      <c r="L8" s="18" t="s">
        <v>17</v>
      </c>
      <c r="M8" s="18">
        <v>118</v>
      </c>
      <c r="N8" s="18" t="s">
        <v>18</v>
      </c>
      <c r="O8" s="9"/>
    </row>
    <row r="9" spans="1:15" s="10" customFormat="1" ht="99" customHeight="1">
      <c r="A9" s="11">
        <v>5</v>
      </c>
      <c r="B9" s="12" t="s">
        <v>16</v>
      </c>
      <c r="C9" s="25" t="s">
        <v>34</v>
      </c>
      <c r="D9" s="13" t="s">
        <v>35</v>
      </c>
      <c r="E9" s="13" t="s">
        <v>36</v>
      </c>
      <c r="F9" s="21">
        <v>1882708.8</v>
      </c>
      <c r="G9" s="21">
        <v>1882708.8</v>
      </c>
      <c r="H9" s="21">
        <v>1688208.8</v>
      </c>
      <c r="I9" s="15">
        <v>1506167.04</v>
      </c>
      <c r="J9" s="16">
        <v>182041.76</v>
      </c>
      <c r="K9" s="17">
        <v>116</v>
      </c>
      <c r="L9" s="18" t="s">
        <v>17</v>
      </c>
      <c r="M9" s="18">
        <v>118</v>
      </c>
      <c r="N9" s="18" t="s">
        <v>18</v>
      </c>
      <c r="O9" s="9"/>
    </row>
    <row r="10" spans="1:15" s="10" customFormat="1" ht="99" customHeight="1">
      <c r="A10" s="11">
        <v>6</v>
      </c>
      <c r="B10" s="12" t="s">
        <v>16</v>
      </c>
      <c r="C10" s="25" t="s">
        <v>37</v>
      </c>
      <c r="D10" s="13" t="s">
        <v>38</v>
      </c>
      <c r="E10" s="13" t="s">
        <v>39</v>
      </c>
      <c r="F10" s="21">
        <v>278770</v>
      </c>
      <c r="G10" s="21">
        <v>278770</v>
      </c>
      <c r="H10" s="21">
        <v>250840</v>
      </c>
      <c r="I10" s="15">
        <v>223016</v>
      </c>
      <c r="J10" s="16">
        <v>27824</v>
      </c>
      <c r="K10" s="17">
        <v>114</v>
      </c>
      <c r="L10" s="18" t="s">
        <v>17</v>
      </c>
      <c r="M10" s="18">
        <v>118</v>
      </c>
      <c r="N10" s="18" t="s">
        <v>18</v>
      </c>
      <c r="O10" s="9"/>
    </row>
    <row r="11" spans="1:15" s="10" customFormat="1" ht="99" customHeight="1">
      <c r="A11" s="11">
        <v>7</v>
      </c>
      <c r="B11" s="12" t="s">
        <v>16</v>
      </c>
      <c r="C11" s="25" t="s">
        <v>40</v>
      </c>
      <c r="D11" s="13" t="s">
        <v>41</v>
      </c>
      <c r="E11" s="13" t="s">
        <v>42</v>
      </c>
      <c r="F11" s="21">
        <v>999335</v>
      </c>
      <c r="G11" s="21">
        <v>999335</v>
      </c>
      <c r="H11" s="21">
        <v>899401.5</v>
      </c>
      <c r="I11" s="15">
        <v>799468</v>
      </c>
      <c r="J11" s="16">
        <v>99933.5</v>
      </c>
      <c r="K11" s="17">
        <v>113.5</v>
      </c>
      <c r="L11" s="18" t="s">
        <v>17</v>
      </c>
      <c r="M11" s="18">
        <v>118</v>
      </c>
      <c r="N11" s="18" t="s">
        <v>18</v>
      </c>
      <c r="O11" s="9"/>
    </row>
    <row r="12" spans="1:15" s="10" customFormat="1" ht="99" customHeight="1">
      <c r="A12" s="11">
        <v>8</v>
      </c>
      <c r="B12" s="12" t="s">
        <v>16</v>
      </c>
      <c r="C12" s="25" t="s">
        <v>43</v>
      </c>
      <c r="D12" s="13" t="s">
        <v>44</v>
      </c>
      <c r="E12" s="13" t="s">
        <v>45</v>
      </c>
      <c r="F12" s="21">
        <v>637375</v>
      </c>
      <c r="G12" s="21">
        <v>637375</v>
      </c>
      <c r="H12" s="21">
        <v>573562</v>
      </c>
      <c r="I12" s="15">
        <v>509900</v>
      </c>
      <c r="J12" s="16">
        <v>63662</v>
      </c>
      <c r="K12" s="17">
        <v>113</v>
      </c>
      <c r="L12" s="18" t="s">
        <v>17</v>
      </c>
      <c r="M12" s="18">
        <v>118</v>
      </c>
      <c r="N12" s="18" t="s">
        <v>18</v>
      </c>
      <c r="O12" s="9"/>
    </row>
    <row r="13" spans="1:15" s="10" customFormat="1" ht="99" customHeight="1">
      <c r="A13" s="11">
        <v>9</v>
      </c>
      <c r="B13" s="12" t="s">
        <v>16</v>
      </c>
      <c r="C13" s="25" t="s">
        <v>46</v>
      </c>
      <c r="D13" s="13" t="s">
        <v>47</v>
      </c>
      <c r="E13" s="13" t="s">
        <v>48</v>
      </c>
      <c r="F13" s="21">
        <v>996930</v>
      </c>
      <c r="G13" s="21">
        <v>996930</v>
      </c>
      <c r="H13" s="21">
        <v>897237</v>
      </c>
      <c r="I13" s="15">
        <v>797544</v>
      </c>
      <c r="J13" s="16">
        <v>99693</v>
      </c>
      <c r="K13" s="17">
        <v>112.5</v>
      </c>
      <c r="L13" s="18" t="s">
        <v>17</v>
      </c>
      <c r="M13" s="18">
        <v>118</v>
      </c>
      <c r="N13" s="18" t="s">
        <v>18</v>
      </c>
      <c r="O13" s="9"/>
    </row>
    <row r="14" spans="1:15" s="10" customFormat="1" ht="99" customHeight="1">
      <c r="A14" s="11">
        <v>10</v>
      </c>
      <c r="B14" s="12" t="s">
        <v>16</v>
      </c>
      <c r="C14" s="25" t="s">
        <v>49</v>
      </c>
      <c r="D14" s="13" t="s">
        <v>50</v>
      </c>
      <c r="E14" s="13" t="s">
        <v>51</v>
      </c>
      <c r="F14" s="21">
        <v>842130</v>
      </c>
      <c r="G14" s="21">
        <v>842130</v>
      </c>
      <c r="H14" s="21">
        <v>755990</v>
      </c>
      <c r="I14" s="15">
        <v>673704</v>
      </c>
      <c r="J14" s="16">
        <v>82286</v>
      </c>
      <c r="K14" s="17">
        <v>111.5</v>
      </c>
      <c r="L14" s="18" t="s">
        <v>17</v>
      </c>
      <c r="M14" s="18">
        <v>118</v>
      </c>
      <c r="N14" s="18" t="s">
        <v>18</v>
      </c>
      <c r="O14" s="9"/>
    </row>
    <row r="15" spans="1:15" s="10" customFormat="1" ht="77.25" customHeight="1">
      <c r="A15" s="11">
        <v>11</v>
      </c>
      <c r="B15" s="12" t="s">
        <v>16</v>
      </c>
      <c r="C15" s="25" t="s">
        <v>52</v>
      </c>
      <c r="D15" s="13" t="s">
        <v>53</v>
      </c>
      <c r="E15" s="13" t="s">
        <v>54</v>
      </c>
      <c r="F15" s="21">
        <v>824231.25</v>
      </c>
      <c r="G15" s="21">
        <v>824231.25</v>
      </c>
      <c r="H15" s="21">
        <v>719686.25</v>
      </c>
      <c r="I15" s="15">
        <v>659385</v>
      </c>
      <c r="J15" s="16">
        <v>60301.25</v>
      </c>
      <c r="K15" s="17">
        <v>111.5</v>
      </c>
      <c r="L15" s="18" t="s">
        <v>17</v>
      </c>
      <c r="M15" s="18">
        <v>118</v>
      </c>
      <c r="N15" s="18" t="s">
        <v>18</v>
      </c>
      <c r="O15" s="9"/>
    </row>
    <row r="16" spans="1:15" s="10" customFormat="1" ht="74.25" customHeight="1">
      <c r="A16" s="11">
        <v>12</v>
      </c>
      <c r="B16" s="12" t="s">
        <v>16</v>
      </c>
      <c r="C16" s="25" t="s">
        <v>55</v>
      </c>
      <c r="D16" s="13" t="s">
        <v>56</v>
      </c>
      <c r="E16" s="13" t="s">
        <v>57</v>
      </c>
      <c r="F16" s="21">
        <v>459525</v>
      </c>
      <c r="G16" s="21">
        <v>459525</v>
      </c>
      <c r="H16" s="21">
        <v>413572.5</v>
      </c>
      <c r="I16" s="15">
        <v>367620</v>
      </c>
      <c r="J16" s="16">
        <v>45952.5</v>
      </c>
      <c r="K16" s="17">
        <v>110</v>
      </c>
      <c r="L16" s="18" t="s">
        <v>17</v>
      </c>
      <c r="M16" s="18">
        <v>118</v>
      </c>
      <c r="N16" s="18" t="s">
        <v>18</v>
      </c>
      <c r="O16" s="9"/>
    </row>
    <row r="17" spans="1:19" s="10" customFormat="1" ht="84" customHeight="1">
      <c r="A17" s="11">
        <v>13</v>
      </c>
      <c r="B17" s="12" t="s">
        <v>16</v>
      </c>
      <c r="C17" s="25" t="s">
        <v>58</v>
      </c>
      <c r="D17" s="13" t="s">
        <v>59</v>
      </c>
      <c r="E17" s="13" t="s">
        <v>60</v>
      </c>
      <c r="F17" s="21">
        <v>509587.5</v>
      </c>
      <c r="G17" s="21">
        <v>509587.5</v>
      </c>
      <c r="H17" s="21">
        <v>456667.5</v>
      </c>
      <c r="I17" s="15">
        <v>407670</v>
      </c>
      <c r="J17" s="16">
        <v>48997.5</v>
      </c>
      <c r="K17" s="17">
        <v>109.5</v>
      </c>
      <c r="L17" s="18" t="s">
        <v>17</v>
      </c>
      <c r="M17" s="18">
        <v>118</v>
      </c>
      <c r="N17" s="18" t="s">
        <v>18</v>
      </c>
      <c r="O17" s="9"/>
    </row>
    <row r="18" spans="1:19" s="10" customFormat="1" ht="81.75" customHeight="1">
      <c r="A18" s="11">
        <v>14</v>
      </c>
      <c r="B18" s="12" t="s">
        <v>16</v>
      </c>
      <c r="C18" s="25" t="s">
        <v>61</v>
      </c>
      <c r="D18" s="13" t="s">
        <v>62</v>
      </c>
      <c r="E18" s="13" t="s">
        <v>63</v>
      </c>
      <c r="F18" s="21">
        <v>630375</v>
      </c>
      <c r="G18" s="21">
        <v>630375</v>
      </c>
      <c r="H18" s="21">
        <v>567337.5</v>
      </c>
      <c r="I18" s="15">
        <v>504300</v>
      </c>
      <c r="J18" s="16">
        <v>63037.5</v>
      </c>
      <c r="K18" s="17">
        <v>109</v>
      </c>
      <c r="L18" s="18" t="s">
        <v>17</v>
      </c>
      <c r="M18" s="18">
        <v>118</v>
      </c>
      <c r="N18" s="18" t="s">
        <v>18</v>
      </c>
      <c r="O18" s="9"/>
    </row>
    <row r="19" spans="1:19" s="10" customFormat="1" ht="69.75" customHeight="1">
      <c r="A19" s="11">
        <v>15</v>
      </c>
      <c r="B19" s="12" t="s">
        <v>16</v>
      </c>
      <c r="C19" s="25" t="s">
        <v>64</v>
      </c>
      <c r="D19" s="13" t="s">
        <v>65</v>
      </c>
      <c r="E19" s="13" t="s">
        <v>66</v>
      </c>
      <c r="F19" s="21">
        <v>3228602</v>
      </c>
      <c r="G19" s="21">
        <v>3228602</v>
      </c>
      <c r="H19" s="21">
        <v>2904602</v>
      </c>
      <c r="I19" s="15">
        <v>2582881.6</v>
      </c>
      <c r="J19" s="16">
        <v>321720.40000000002</v>
      </c>
      <c r="K19" s="17">
        <v>109</v>
      </c>
      <c r="L19" s="18" t="s">
        <v>17</v>
      </c>
      <c r="M19" s="18">
        <v>118</v>
      </c>
      <c r="N19" s="18" t="s">
        <v>18</v>
      </c>
      <c r="O19" s="9"/>
    </row>
    <row r="20" spans="1:19" s="10" customFormat="1" ht="81.75" customHeight="1">
      <c r="A20" s="11">
        <v>16</v>
      </c>
      <c r="B20" s="12" t="s">
        <v>16</v>
      </c>
      <c r="C20" s="25" t="s">
        <v>67</v>
      </c>
      <c r="D20" s="13" t="s">
        <v>68</v>
      </c>
      <c r="E20" s="13" t="s">
        <v>69</v>
      </c>
      <c r="F20" s="21">
        <v>515962.5</v>
      </c>
      <c r="G20" s="21">
        <v>515962.5</v>
      </c>
      <c r="H20" s="21">
        <v>464366.25</v>
      </c>
      <c r="I20" s="15">
        <v>412770</v>
      </c>
      <c r="J20" s="16">
        <v>51596.25</v>
      </c>
      <c r="K20" s="17">
        <v>108.5</v>
      </c>
      <c r="L20" s="18" t="s">
        <v>17</v>
      </c>
      <c r="M20" s="18">
        <v>118</v>
      </c>
      <c r="N20" s="18" t="s">
        <v>18</v>
      </c>
      <c r="O20" s="9"/>
    </row>
    <row r="21" spans="1:19" s="10" customFormat="1" ht="99" customHeight="1">
      <c r="A21" s="11">
        <v>17</v>
      </c>
      <c r="B21" s="12" t="s">
        <v>16</v>
      </c>
      <c r="C21" s="25" t="s">
        <v>70</v>
      </c>
      <c r="D21" s="13" t="s">
        <v>71</v>
      </c>
      <c r="E21" s="13" t="s">
        <v>72</v>
      </c>
      <c r="F21" s="21">
        <v>1996033.2</v>
      </c>
      <c r="G21" s="21">
        <v>1996033.2</v>
      </c>
      <c r="H21" s="21">
        <v>1796429.88</v>
      </c>
      <c r="I21" s="15">
        <v>1596826.56</v>
      </c>
      <c r="J21" s="16">
        <v>199603.32</v>
      </c>
      <c r="K21" s="17">
        <v>108</v>
      </c>
      <c r="L21" s="18" t="s">
        <v>17</v>
      </c>
      <c r="M21" s="18">
        <v>118</v>
      </c>
      <c r="N21" s="18" t="s">
        <v>18</v>
      </c>
      <c r="O21" s="9"/>
    </row>
    <row r="22" spans="1:19" s="10" customFormat="1" ht="77.25" customHeight="1">
      <c r="A22" s="11">
        <v>18</v>
      </c>
      <c r="B22" s="12" t="s">
        <v>16</v>
      </c>
      <c r="C22" s="25" t="s">
        <v>73</v>
      </c>
      <c r="D22" s="13" t="s">
        <v>74</v>
      </c>
      <c r="E22" s="13" t="s">
        <v>75</v>
      </c>
      <c r="F22" s="21">
        <v>371127.5</v>
      </c>
      <c r="G22" s="21">
        <v>371127.5</v>
      </c>
      <c r="H22" s="21">
        <v>334014.75</v>
      </c>
      <c r="I22" s="15">
        <v>296902</v>
      </c>
      <c r="J22" s="16">
        <v>37112.75</v>
      </c>
      <c r="K22" s="17">
        <v>101.5</v>
      </c>
      <c r="L22" s="18" t="s">
        <v>17</v>
      </c>
      <c r="M22" s="18">
        <v>118</v>
      </c>
      <c r="N22" s="18" t="s">
        <v>18</v>
      </c>
      <c r="O22" s="9"/>
    </row>
    <row r="23" spans="1:19" s="10" customFormat="1" ht="75.75" customHeight="1">
      <c r="A23" s="11">
        <v>19</v>
      </c>
      <c r="B23" s="12" t="s">
        <v>16</v>
      </c>
      <c r="C23" s="25" t="s">
        <v>76</v>
      </c>
      <c r="D23" s="13" t="s">
        <v>77</v>
      </c>
      <c r="E23" s="13" t="s">
        <v>78</v>
      </c>
      <c r="F23" s="21">
        <v>985937.5</v>
      </c>
      <c r="G23" s="21">
        <v>985937.5</v>
      </c>
      <c r="H23" s="21">
        <v>885137.5</v>
      </c>
      <c r="I23" s="15">
        <v>788750</v>
      </c>
      <c r="J23" s="16">
        <v>96387.5</v>
      </c>
      <c r="K23" s="17">
        <v>99.5</v>
      </c>
      <c r="L23" s="18" t="s">
        <v>17</v>
      </c>
      <c r="M23" s="18">
        <v>118</v>
      </c>
      <c r="N23" s="18" t="s">
        <v>18</v>
      </c>
      <c r="O23" s="9"/>
    </row>
    <row r="24" spans="1:19" s="10" customFormat="1" ht="99" customHeight="1">
      <c r="A24" s="11">
        <v>20</v>
      </c>
      <c r="B24" s="12" t="s">
        <v>16</v>
      </c>
      <c r="C24" s="25" t="s">
        <v>79</v>
      </c>
      <c r="D24" s="13" t="s">
        <v>80</v>
      </c>
      <c r="E24" s="13" t="s">
        <v>81</v>
      </c>
      <c r="F24" s="21">
        <v>1130052</v>
      </c>
      <c r="G24" s="21">
        <v>1130052</v>
      </c>
      <c r="H24" s="21">
        <v>1017012</v>
      </c>
      <c r="I24" s="15">
        <v>904041.6</v>
      </c>
      <c r="J24" s="16">
        <v>112970.4</v>
      </c>
      <c r="K24" s="17">
        <v>98.5</v>
      </c>
      <c r="L24" s="18" t="s">
        <v>17</v>
      </c>
      <c r="M24" s="18">
        <v>118</v>
      </c>
      <c r="N24" s="18" t="s">
        <v>18</v>
      </c>
      <c r="O24" s="9"/>
    </row>
    <row r="25" spans="1:19" s="10" customFormat="1" ht="149.25" customHeight="1">
      <c r="A25" s="11">
        <v>21</v>
      </c>
      <c r="B25" s="12" t="s">
        <v>16</v>
      </c>
      <c r="C25" s="25" t="s">
        <v>82</v>
      </c>
      <c r="D25" s="13" t="s">
        <v>83</v>
      </c>
      <c r="E25" s="13" t="s">
        <v>84</v>
      </c>
      <c r="F25" s="21">
        <v>359750</v>
      </c>
      <c r="G25" s="21">
        <v>359750</v>
      </c>
      <c r="H25" s="21">
        <v>323200</v>
      </c>
      <c r="I25" s="15">
        <v>287800</v>
      </c>
      <c r="J25" s="16">
        <v>35400</v>
      </c>
      <c r="K25" s="17">
        <v>98</v>
      </c>
      <c r="L25" s="18" t="s">
        <v>17</v>
      </c>
      <c r="M25" s="18">
        <v>118</v>
      </c>
      <c r="N25" s="18" t="s">
        <v>18</v>
      </c>
      <c r="O25" s="9"/>
    </row>
    <row r="26" spans="1:19" s="10" customFormat="1" ht="68.25" customHeight="1">
      <c r="A26" s="11">
        <v>22</v>
      </c>
      <c r="B26" s="12" t="s">
        <v>16</v>
      </c>
      <c r="C26" s="25" t="s">
        <v>85</v>
      </c>
      <c r="D26" s="13" t="s">
        <v>86</v>
      </c>
      <c r="E26" s="13" t="s">
        <v>87</v>
      </c>
      <c r="F26" s="21">
        <v>950250</v>
      </c>
      <c r="G26" s="21">
        <v>950250</v>
      </c>
      <c r="H26" s="21">
        <v>855225</v>
      </c>
      <c r="I26" s="15">
        <v>760200</v>
      </c>
      <c r="J26" s="16">
        <v>95025</v>
      </c>
      <c r="K26" s="17">
        <v>97.5</v>
      </c>
      <c r="L26" s="18" t="s">
        <v>17</v>
      </c>
      <c r="M26" s="18">
        <v>118</v>
      </c>
      <c r="N26" s="18" t="s">
        <v>18</v>
      </c>
      <c r="O26" s="9"/>
    </row>
    <row r="27" spans="1:19" s="10" customFormat="1" ht="66" customHeight="1">
      <c r="A27" s="11">
        <v>23</v>
      </c>
      <c r="B27" s="12" t="s">
        <v>16</v>
      </c>
      <c r="C27" s="25" t="s">
        <v>88</v>
      </c>
      <c r="D27" s="13" t="s">
        <v>89</v>
      </c>
      <c r="E27" s="13" t="s">
        <v>90</v>
      </c>
      <c r="F27" s="21">
        <v>887156.25</v>
      </c>
      <c r="G27" s="21">
        <v>887156.25</v>
      </c>
      <c r="H27" s="21">
        <v>798440.62</v>
      </c>
      <c r="I27" s="15">
        <v>709725</v>
      </c>
      <c r="J27" s="16">
        <v>88715.62</v>
      </c>
      <c r="K27" s="17">
        <v>96.5</v>
      </c>
      <c r="L27" s="18" t="s">
        <v>17</v>
      </c>
      <c r="M27" s="18">
        <v>118</v>
      </c>
      <c r="N27" s="18" t="s">
        <v>18</v>
      </c>
      <c r="O27" s="9"/>
    </row>
    <row r="28" spans="1:19" s="10" customFormat="1" ht="78.75" customHeight="1">
      <c r="A28" s="11">
        <v>24</v>
      </c>
      <c r="B28" s="12" t="s">
        <v>16</v>
      </c>
      <c r="C28" s="25" t="s">
        <v>91</v>
      </c>
      <c r="D28" s="13" t="s">
        <v>92</v>
      </c>
      <c r="E28" s="13" t="s">
        <v>93</v>
      </c>
      <c r="F28" s="21">
        <v>944325</v>
      </c>
      <c r="G28" s="21">
        <v>944325</v>
      </c>
      <c r="H28" s="21">
        <v>849892</v>
      </c>
      <c r="I28" s="15">
        <v>755460</v>
      </c>
      <c r="J28" s="16">
        <v>94432</v>
      </c>
      <c r="K28" s="17">
        <v>82.5</v>
      </c>
      <c r="L28" s="18" t="s">
        <v>17</v>
      </c>
      <c r="M28" s="18">
        <v>118</v>
      </c>
      <c r="N28" s="18" t="s">
        <v>18</v>
      </c>
      <c r="O28" s="9"/>
    </row>
    <row r="29" spans="1:19" s="10" customFormat="1" ht="121.9" hidden="1" customHeight="1">
      <c r="A29" s="11">
        <v>25</v>
      </c>
      <c r="B29" s="27" t="s">
        <v>16</v>
      </c>
      <c r="C29" s="28"/>
      <c r="D29" s="28"/>
      <c r="E29" s="28"/>
      <c r="F29" s="29"/>
      <c r="G29" s="29"/>
      <c r="H29" s="30"/>
      <c r="I29" s="31"/>
      <c r="J29" s="32"/>
      <c r="K29" s="33"/>
      <c r="L29" s="34"/>
      <c r="M29" s="34"/>
      <c r="N29" s="34"/>
      <c r="O29" s="9"/>
    </row>
    <row r="30" spans="1:19" s="10" customFormat="1" ht="99" hidden="1" customHeight="1">
      <c r="A30" s="11">
        <v>26</v>
      </c>
      <c r="B30" s="27" t="s">
        <v>16</v>
      </c>
      <c r="C30" s="28"/>
      <c r="D30" s="35"/>
      <c r="E30" s="28"/>
      <c r="F30" s="29"/>
      <c r="G30" s="29"/>
      <c r="H30" s="30"/>
      <c r="I30" s="31"/>
      <c r="J30" s="32"/>
      <c r="K30" s="36"/>
      <c r="L30" s="34"/>
      <c r="M30" s="34"/>
      <c r="N30" s="34"/>
      <c r="O30" s="9"/>
    </row>
    <row r="31" spans="1:19" s="2" customFormat="1" ht="99" hidden="1" customHeight="1">
      <c r="A31" s="11">
        <v>27</v>
      </c>
      <c r="B31" s="27" t="s">
        <v>16</v>
      </c>
      <c r="C31" s="28"/>
      <c r="D31" s="28"/>
      <c r="E31" s="28"/>
      <c r="F31" s="29"/>
      <c r="G31" s="29"/>
      <c r="H31" s="30"/>
      <c r="I31" s="31"/>
      <c r="J31" s="32"/>
      <c r="K31" s="37"/>
      <c r="L31" s="34"/>
      <c r="M31" s="34"/>
      <c r="N31" s="34"/>
      <c r="O31" s="8"/>
    </row>
    <row r="32" spans="1:19" s="1" customFormat="1" ht="30" customHeight="1">
      <c r="A32" s="23" t="s">
        <v>15</v>
      </c>
      <c r="B32" s="23" t="s">
        <v>15</v>
      </c>
      <c r="C32" s="38" t="s">
        <v>15</v>
      </c>
      <c r="D32" s="23" t="s">
        <v>15</v>
      </c>
      <c r="E32" s="39" t="s">
        <v>4</v>
      </c>
      <c r="F32" s="40">
        <f>SUM(F5:F31)</f>
        <v>24162008</v>
      </c>
      <c r="G32" s="40">
        <f t="shared" ref="G32:J32" si="0">SUM(G5:G31)</f>
        <v>24162008</v>
      </c>
      <c r="H32" s="40">
        <f t="shared" si="0"/>
        <v>21704757.050000001</v>
      </c>
      <c r="I32" s="40">
        <f t="shared" si="0"/>
        <v>19329606.400000002</v>
      </c>
      <c r="J32" s="40">
        <f t="shared" si="0"/>
        <v>2375150.6500000004</v>
      </c>
      <c r="K32" s="23" t="s">
        <v>15</v>
      </c>
      <c r="L32" s="23" t="s">
        <v>15</v>
      </c>
      <c r="M32" s="23"/>
      <c r="N32" s="23" t="s">
        <v>15</v>
      </c>
      <c r="O32" s="7"/>
      <c r="P32"/>
      <c r="Q32"/>
      <c r="R32"/>
      <c r="S32"/>
    </row>
    <row r="33" spans="1:19" ht="70.900000000000006" customHeight="1">
      <c r="A33" s="6" t="s">
        <v>15</v>
      </c>
      <c r="B33" s="6" t="s">
        <v>15</v>
      </c>
      <c r="C33" s="6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6" t="s">
        <v>15</v>
      </c>
      <c r="J33" s="6" t="s">
        <v>15</v>
      </c>
      <c r="K33" s="6" t="s">
        <v>15</v>
      </c>
      <c r="L33" s="6" t="s">
        <v>15</v>
      </c>
      <c r="M33" s="6"/>
      <c r="N33" s="6" t="s">
        <v>15</v>
      </c>
    </row>
    <row r="34" spans="1:19">
      <c r="A34" s="6" t="s">
        <v>15</v>
      </c>
      <c r="B34" s="6" t="s">
        <v>15</v>
      </c>
      <c r="C34" s="24" t="s">
        <v>15</v>
      </c>
      <c r="D34" s="6" t="s">
        <v>15</v>
      </c>
      <c r="E34" s="6" t="s">
        <v>15</v>
      </c>
      <c r="F34" s="6" t="s">
        <v>15</v>
      </c>
      <c r="G34" s="6" t="s">
        <v>15</v>
      </c>
      <c r="H34" s="6" t="s">
        <v>15</v>
      </c>
      <c r="I34" s="6" t="s">
        <v>15</v>
      </c>
      <c r="J34" s="6" t="s">
        <v>15</v>
      </c>
      <c r="K34" s="6" t="s">
        <v>15</v>
      </c>
      <c r="L34" s="6" t="s">
        <v>15</v>
      </c>
      <c r="M34" s="6"/>
      <c r="N34" s="5"/>
    </row>
    <row r="35" spans="1:19" ht="9" customHeight="1">
      <c r="A35" s="6" t="s">
        <v>15</v>
      </c>
      <c r="B35" s="6" t="s">
        <v>15</v>
      </c>
      <c r="C35" s="24" t="s">
        <v>15</v>
      </c>
      <c r="D35" s="6" t="s">
        <v>15</v>
      </c>
      <c r="E35" s="6" t="s">
        <v>15</v>
      </c>
      <c r="F35" s="6" t="s">
        <v>15</v>
      </c>
      <c r="G35" s="6" t="s">
        <v>15</v>
      </c>
      <c r="H35" s="6" t="s">
        <v>15</v>
      </c>
      <c r="I35" s="6" t="s">
        <v>15</v>
      </c>
      <c r="J35" s="6" t="s">
        <v>15</v>
      </c>
      <c r="K35" s="6" t="s">
        <v>15</v>
      </c>
      <c r="L35" s="6" t="s">
        <v>15</v>
      </c>
      <c r="M35" s="6"/>
      <c r="N35" s="5"/>
    </row>
    <row r="36" spans="1:19" s="1" customFormat="1" ht="17.25" customHeight="1">
      <c r="A36" s="41" t="s">
        <v>13</v>
      </c>
      <c r="B36"/>
      <c r="C36" s="24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6" t="s">
        <v>15</v>
      </c>
      <c r="J36" s="6" t="s">
        <v>15</v>
      </c>
      <c r="K36" s="6" t="s">
        <v>15</v>
      </c>
      <c r="L36" s="6" t="s">
        <v>15</v>
      </c>
      <c r="M36" s="6"/>
      <c r="N36" s="6" t="s">
        <v>15</v>
      </c>
      <c r="O36" s="7"/>
      <c r="P36"/>
      <c r="Q36"/>
      <c r="R36"/>
      <c r="S36"/>
    </row>
    <row r="37" spans="1:19">
      <c r="A37" s="42" t="s">
        <v>20</v>
      </c>
      <c r="F37" s="6"/>
      <c r="G37" s="6"/>
      <c r="H37" s="6"/>
      <c r="I37" s="6"/>
      <c r="J37" s="6"/>
      <c r="K37" s="6"/>
      <c r="L37" s="6"/>
      <c r="M37" s="6"/>
      <c r="N37" s="6"/>
    </row>
    <row r="38" spans="1:19">
      <c r="A38" s="41" t="s">
        <v>21</v>
      </c>
      <c r="I38" s="6"/>
      <c r="J38" s="6"/>
      <c r="K38" s="6"/>
      <c r="L38" s="6"/>
      <c r="M38" s="6"/>
      <c r="N38" s="6"/>
    </row>
    <row r="39" spans="1:19">
      <c r="A39" s="6" t="s">
        <v>15</v>
      </c>
      <c r="B39" s="6" t="s">
        <v>15</v>
      </c>
      <c r="C39" s="24" t="s">
        <v>15</v>
      </c>
      <c r="D39" s="6" t="s">
        <v>15</v>
      </c>
      <c r="E39" s="6" t="s">
        <v>15</v>
      </c>
      <c r="F39" s="6" t="s">
        <v>15</v>
      </c>
      <c r="G39" s="6" t="s">
        <v>15</v>
      </c>
      <c r="H39" s="6" t="s">
        <v>15</v>
      </c>
      <c r="I39" s="6" t="s">
        <v>15</v>
      </c>
      <c r="J39" s="6" t="s">
        <v>15</v>
      </c>
      <c r="K39" s="6" t="s">
        <v>15</v>
      </c>
      <c r="L39" s="6" t="s">
        <v>15</v>
      </c>
      <c r="M39" s="6"/>
      <c r="N39" s="6" t="s">
        <v>15</v>
      </c>
    </row>
  </sheetData>
  <mergeCells count="2">
    <mergeCell ref="A3:N3"/>
    <mergeCell ref="K1:N1"/>
  </mergeCells>
  <printOptions horizontalCentered="1"/>
  <pageMargins left="0.23622047244094491" right="0.23622047244094491" top="0.17" bottom="0.33" header="0.12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projektów</vt:lpstr>
      <vt:lpstr>'Lista projektów'!Obszar_wydruku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Adzia007</cp:lastModifiedBy>
  <cp:lastPrinted>2017-06-21T07:45:25Z</cp:lastPrinted>
  <dcterms:created xsi:type="dcterms:W3CDTF">2015-06-15T08:53:48Z</dcterms:created>
  <dcterms:modified xsi:type="dcterms:W3CDTF">2017-09-13T14:14:12Z</dcterms:modified>
</cp:coreProperties>
</file>